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3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3" l="1"/>
  <c r="E16"/>
  <c r="F8" l="1"/>
  <c r="E8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<sst xmlns="http://schemas.openxmlformats.org/spreadsheetml/2006/main" count="86" uniqueCount="41">
  <si>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</si>
  <si>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</si>
  <si>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</si>
  <si>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</si>
  <si>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</si>
  <si>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</si>
  <si>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</si>
  <si>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</si>
  <si>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</si>
  <si>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</si>
  <si>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</si>
  <si>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</si>
  <si>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</si>
  <si>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</si>
  <si>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</si>
  <si>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</si>
  <si>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</si>
  <si>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</si>
  <si>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</si>
  <si>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</si>
  <si>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</si>
  <si>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</si>
  <si>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</si>
  <si>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</si>
  <si>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</si>
  <si>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</si>
  <si>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</si>
  <si>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</si>
  <si>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</si>
  <si>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</si>
  <si>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</si>
  <si>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</si>
  <si>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</si>
  <si>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</si>
  <si>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</si>
  <si>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</si>
  <si>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</si>
  <si>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</si>
  <si>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</si>
  <si>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 xml:space="preserve">ГБОУ СОШ с Сосновый Солонец 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</si>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</sst>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8" sqref="D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74" t="s">
        <v>39</v>
      </c>
      <c r="C1" s="75"/>
      <c r="D1" s="76"/>
      <c r="E1" t="s">
        <v>1</v>
      </c>
      <c r="F1" s="20"/>
      <c r="I1" t="s">
        <v>2</v>
      </c>
      <c r="J1" s="43">
        <v>46176</v>
      </c>
    </row>
    <row r="3" spans="1:1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8.5" customHeight="1">
      <c r="A4" s="23" t="s">
        <v>13</v>
      </c>
      <c r="B4" s="3" t="s">
        <v>14</v>
      </c>
      <c r="C4" s="52" t="s">
        <v>37</v>
      </c>
      <c r="D4" s="47" t="s">
        <v>38</v>
      </c>
      <c r="E4" s="11">
        <v>150</v>
      </c>
      <c r="F4" s="1">
        <v>42.68</v>
      </c>
      <c r="G4" s="24">
        <v>315</v>
      </c>
      <c r="H4" s="24">
        <v>13</v>
      </c>
      <c r="I4" s="70">
        <v>18</v>
      </c>
      <c r="J4" s="24">
        <v>25</v>
      </c>
    </row>
    <row r="5" spans="1:10" ht="19.5" customHeight="1">
      <c r="A5" s="25"/>
      <c r="B5" s="27" t="s">
        <v>16</v>
      </c>
      <c r="C5" s="28">
        <v>628</v>
      </c>
      <c r="D5" s="48" t="s">
        <v>29</v>
      </c>
      <c r="E5" s="6">
        <v>200</v>
      </c>
      <c r="F5" s="8">
        <v>12.78</v>
      </c>
      <c r="G5" s="29">
        <v>47.6</v>
      </c>
      <c r="H5" s="30">
        <v>0.6</v>
      </c>
      <c r="I5" s="71">
        <v>0.4</v>
      </c>
      <c r="J5" s="44">
        <v>10.4</v>
      </c>
    </row>
    <row r="6" spans="1:10">
      <c r="A6" s="25"/>
      <c r="B6" s="56" t="s">
        <v>17</v>
      </c>
      <c r="C6" s="57" t="s">
        <v>15</v>
      </c>
      <c r="D6" s="58" t="s">
        <v>18</v>
      </c>
      <c r="E6" s="59">
        <v>50</v>
      </c>
      <c r="F6" s="7">
        <v>8.6999999999999993</v>
      </c>
      <c r="G6" s="60">
        <v>118</v>
      </c>
      <c r="H6" s="61">
        <v>3.93</v>
      </c>
      <c r="I6" s="72">
        <v>0.5</v>
      </c>
      <c r="J6" s="60">
        <v>25.95</v>
      </c>
    </row>
    <row r="7" spans="1:10" ht="20.25" customHeight="1">
      <c r="A7" s="25"/>
      <c r="B7" s="66" t="s">
        <v>30</v>
      </c>
      <c r="C7" s="50" t="s">
        <v>15</v>
      </c>
      <c r="D7" s="67" t="s">
        <v>31</v>
      </c>
      <c r="E7" s="50">
        <v>150</v>
      </c>
      <c r="F7" s="50">
        <v>22.78</v>
      </c>
      <c r="G7" s="50">
        <v>38</v>
      </c>
      <c r="H7" s="50">
        <v>0</v>
      </c>
      <c r="I7" s="73">
        <v>0</v>
      </c>
      <c r="J7" s="50">
        <v>13</v>
      </c>
    </row>
    <row r="8" spans="1:10" s="18" customFormat="1" ht="21" customHeight="1">
      <c r="A8" s="31"/>
      <c r="B8" s="32"/>
      <c r="C8" s="62"/>
      <c r="D8" s="63"/>
      <c r="E8" s="64">
        <f>SUM(E4:E7)</f>
        <v>550</v>
      </c>
      <c r="F8" s="65">
        <f t="shared" ref="F8" si="0">SUM(F4:F7)</f>
        <v>86.94</v>
      </c>
      <c r="G8" s="64"/>
      <c r="H8" s="64"/>
      <c r="I8" s="64"/>
      <c r="J8" s="64"/>
    </row>
    <row r="9" spans="1:10" s="18" customFormat="1" ht="21" customHeight="1">
      <c r="A9" s="68"/>
      <c r="B9" s="32" t="s">
        <v>20</v>
      </c>
      <c r="C9" s="37">
        <v>24</v>
      </c>
      <c r="D9" s="69" t="s">
        <v>32</v>
      </c>
      <c r="E9" s="39">
        <v>60</v>
      </c>
      <c r="F9" s="7">
        <v>23.87</v>
      </c>
      <c r="G9" s="40">
        <v>8</v>
      </c>
      <c r="H9" s="40">
        <v>0.44</v>
      </c>
      <c r="I9" s="46">
        <v>0.08</v>
      </c>
      <c r="J9" s="40">
        <v>0.15</v>
      </c>
    </row>
    <row r="10" spans="1:10" ht="28.15" customHeight="1">
      <c r="A10" s="33" t="s">
        <v>19</v>
      </c>
      <c r="B10" s="3" t="s">
        <v>21</v>
      </c>
      <c r="C10" s="34">
        <v>42</v>
      </c>
      <c r="D10" s="35" t="s">
        <v>33</v>
      </c>
      <c r="E10" s="34">
        <v>260</v>
      </c>
      <c r="F10" s="1">
        <v>36.36</v>
      </c>
      <c r="G10" s="36">
        <v>230</v>
      </c>
      <c r="H10" s="17">
        <v>11</v>
      </c>
      <c r="I10" s="45">
        <v>12</v>
      </c>
      <c r="J10" s="17">
        <v>39</v>
      </c>
    </row>
    <row r="11" spans="1:10" ht="19.899999999999999" customHeight="1">
      <c r="A11" s="33"/>
      <c r="B11" s="3" t="s">
        <v>22</v>
      </c>
      <c r="C11" s="1">
        <v>193</v>
      </c>
      <c r="D11" s="26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 ht="18.75" customHeight="1">
      <c r="A12" s="33"/>
      <c r="B12" s="3" t="s">
        <v>23</v>
      </c>
      <c r="C12" s="1"/>
      <c r="D12" s="26"/>
      <c r="E12" s="1"/>
      <c r="F12" s="1"/>
      <c r="G12" s="2"/>
      <c r="H12" s="2"/>
      <c r="I12" s="13"/>
      <c r="J12" s="2"/>
    </row>
    <row r="13" spans="1:10">
      <c r="A13" s="33"/>
      <c r="B13" s="3" t="s">
        <v>24</v>
      </c>
      <c r="C13" s="53" t="s">
        <v>36</v>
      </c>
      <c r="D13" s="51" t="s">
        <v>35</v>
      </c>
      <c r="E13" s="39">
        <v>200</v>
      </c>
      <c r="F13" s="1">
        <v>9.9499999999999993</v>
      </c>
      <c r="G13" s="9">
        <v>53.7</v>
      </c>
      <c r="H13" s="5">
        <v>0.24</v>
      </c>
      <c r="I13" s="14">
        <v>0.05</v>
      </c>
      <c r="J13" s="4">
        <v>13.76</v>
      </c>
    </row>
    <row r="14" spans="1:10">
      <c r="A14" s="33"/>
      <c r="B14" s="3" t="s">
        <v>25</v>
      </c>
      <c r="C14" s="10" t="s">
        <v>15</v>
      </c>
      <c r="D14" s="16" t="s">
        <v>26</v>
      </c>
      <c r="E14" s="11">
        <v>20</v>
      </c>
      <c r="F14" s="1">
        <v>3.53</v>
      </c>
      <c r="G14" s="12">
        <v>45.2</v>
      </c>
      <c r="H14" s="12">
        <v>1.52</v>
      </c>
      <c r="I14" s="15">
        <v>0.18</v>
      </c>
      <c r="J14" s="12">
        <v>9.94</v>
      </c>
    </row>
    <row r="15" spans="1:10">
      <c r="A15" s="33"/>
      <c r="B15" s="3" t="s">
        <v>27</v>
      </c>
      <c r="C15" s="37" t="s">
        <v>15</v>
      </c>
      <c r="D15" s="38" t="s">
        <v>28</v>
      </c>
      <c r="E15" s="39">
        <v>20</v>
      </c>
      <c r="F15" s="7">
        <v>2.61</v>
      </c>
      <c r="G15" s="40">
        <v>38</v>
      </c>
      <c r="H15" s="40">
        <v>1.1020000000000001</v>
      </c>
      <c r="I15" s="46">
        <v>0.2</v>
      </c>
      <c r="J15" s="40">
        <v>6.4160000000000004</v>
      </c>
    </row>
    <row r="16" spans="1:10">
      <c r="A16" s="32"/>
      <c r="B16" s="41"/>
      <c r="C16" s="42"/>
      <c r="D16" s="49"/>
      <c r="E16" s="54">
        <f>SUM(E9+E10+E11+E13+E14+E15)</f>
        <v>800</v>
      </c>
      <c r="F16" s="55">
        <f t="shared" ref="F16" si="1">SUM(F9+F10+F11+F13+F14+F15)</f>
        <v>168.24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8" sqref="D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74" t="s">
        <v>40</v>
      </c>
      <c r="C1" s="75"/>
      <c r="D1" s="76"/>
      <c r="E1" t="s">
        <v>1</v>
      </c>
      <c r="F1" s="20"/>
      <c r="I1" t="s">
        <v>2</v>
      </c>
      <c r="J1" s="43">
        <v>46176</v>
      </c>
    </row>
    <row r="3" spans="1:1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8.5" customHeight="1">
      <c r="A4" s="23" t="s">
        <v>13</v>
      </c>
      <c r="B4" s="3" t="s">
        <v>14</v>
      </c>
      <c r="C4" s="52" t="s">
        <v>37</v>
      </c>
      <c r="D4" s="47" t="s">
        <v>38</v>
      </c>
      <c r="E4" s="11">
        <v>150</v>
      </c>
      <c r="F4" s="1">
        <v>42.68</v>
      </c>
      <c r="G4" s="24">
        <v>315</v>
      </c>
      <c r="H4" s="24">
        <v>13</v>
      </c>
      <c r="I4" s="70">
        <v>18</v>
      </c>
      <c r="J4" s="24">
        <v>25</v>
      </c>
    </row>
    <row r="5" spans="1:10" ht="19.5" customHeight="1">
      <c r="A5" s="25"/>
      <c r="B5" s="27" t="s">
        <v>16</v>
      </c>
      <c r="C5" s="28">
        <v>628</v>
      </c>
      <c r="D5" s="48" t="s">
        <v>29</v>
      </c>
      <c r="E5" s="6">
        <v>200</v>
      </c>
      <c r="F5" s="8">
        <v>12.78</v>
      </c>
      <c r="G5" s="29">
        <v>47.6</v>
      </c>
      <c r="H5" s="30">
        <v>0.6</v>
      </c>
      <c r="I5" s="71">
        <v>0.4</v>
      </c>
      <c r="J5" s="44">
        <v>10.4</v>
      </c>
    </row>
    <row r="6" spans="1:10">
      <c r="A6" s="25"/>
      <c r="B6" s="56" t="s">
        <v>17</v>
      </c>
      <c r="C6" s="57" t="s">
        <v>15</v>
      </c>
      <c r="D6" s="58" t="s">
        <v>18</v>
      </c>
      <c r="E6" s="59">
        <v>50</v>
      </c>
      <c r="F6" s="7">
        <v>8.6999999999999993</v>
      </c>
      <c r="G6" s="60">
        <v>118</v>
      </c>
      <c r="H6" s="61">
        <v>3.93</v>
      </c>
      <c r="I6" s="72">
        <v>0.5</v>
      </c>
      <c r="J6" s="60">
        <v>25.95</v>
      </c>
    </row>
    <row r="7" spans="1:10" ht="20.25" customHeight="1">
      <c r="A7" s="25"/>
      <c r="B7" s="66" t="s">
        <v>30</v>
      </c>
      <c r="C7" s="50" t="s">
        <v>15</v>
      </c>
      <c r="D7" s="67" t="s">
        <v>31</v>
      </c>
      <c r="E7" s="50">
        <v>150</v>
      </c>
      <c r="F7" s="50">
        <v>22.78</v>
      </c>
      <c r="G7" s="50">
        <v>38</v>
      </c>
      <c r="H7" s="50">
        <v>0</v>
      </c>
      <c r="I7" s="73">
        <v>0</v>
      </c>
      <c r="J7" s="50">
        <v>13</v>
      </c>
    </row>
    <row r="8" spans="1:10" s="18" customFormat="1" ht="21" customHeight="1">
      <c r="A8" s="31"/>
      <c r="B8" s="32"/>
      <c r="C8" s="62"/>
      <c r="D8" s="63"/>
      <c r="E8" s="64">
        <f>SUM(E4:E7)</f>
        <v>550</v>
      </c>
      <c r="F8" s="65">
        <f t="shared" ref="F8" si="0">SUM(F4:F7)</f>
        <v>86.94</v>
      </c>
      <c r="G8" s="64"/>
      <c r="H8" s="64"/>
      <c r="I8" s="64"/>
      <c r="J8" s="64"/>
    </row>
    <row r="9" spans="1:10" s="18" customFormat="1" ht="21" customHeight="1">
      <c r="A9" s="68"/>
      <c r="B9" s="32" t="s">
        <v>20</v>
      </c>
      <c r="C9" s="37">
        <v>24</v>
      </c>
      <c r="D9" s="69" t="s">
        <v>32</v>
      </c>
      <c r="E9" s="39">
        <v>60</v>
      </c>
      <c r="F9" s="7">
        <v>23.87</v>
      </c>
      <c r="G9" s="40">
        <v>8</v>
      </c>
      <c r="H9" s="40">
        <v>0.44</v>
      </c>
      <c r="I9" s="46">
        <v>0.08</v>
      </c>
      <c r="J9" s="40">
        <v>0.15</v>
      </c>
    </row>
    <row r="10" spans="1:10" ht="28.15" customHeight="1">
      <c r="A10" s="33" t="s">
        <v>19</v>
      </c>
      <c r="B10" s="3" t="s">
        <v>21</v>
      </c>
      <c r="C10" s="34">
        <v>42</v>
      </c>
      <c r="D10" s="35" t="s">
        <v>33</v>
      </c>
      <c r="E10" s="34">
        <v>260</v>
      </c>
      <c r="F10" s="1">
        <v>36.36</v>
      </c>
      <c r="G10" s="36">
        <v>230</v>
      </c>
      <c r="H10" s="17">
        <v>11</v>
      </c>
      <c r="I10" s="45">
        <v>12</v>
      </c>
      <c r="J10" s="17">
        <v>39</v>
      </c>
    </row>
    <row r="11" spans="1:10" ht="19.899999999999999" customHeight="1">
      <c r="A11" s="33"/>
      <c r="B11" s="3" t="s">
        <v>22</v>
      </c>
      <c r="C11" s="1">
        <v>193</v>
      </c>
      <c r="D11" s="26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 ht="18.75" customHeight="1">
      <c r="A12" s="33"/>
      <c r="B12" s="3" t="s">
        <v>23</v>
      </c>
      <c r="C12" s="1"/>
      <c r="D12" s="26"/>
      <c r="E12" s="1"/>
      <c r="F12" s="1"/>
      <c r="G12" s="2"/>
      <c r="H12" s="2"/>
      <c r="I12" s="13"/>
      <c r="J12" s="2"/>
    </row>
    <row r="13" spans="1:10">
      <c r="A13" s="33"/>
      <c r="B13" s="3" t="s">
        <v>24</v>
      </c>
      <c r="C13" s="53" t="s">
        <v>36</v>
      </c>
      <c r="D13" s="51" t="s">
        <v>35</v>
      </c>
      <c r="E13" s="39">
        <v>200</v>
      </c>
      <c r="F13" s="1">
        <v>9.9499999999999993</v>
      </c>
      <c r="G13" s="9">
        <v>53.7</v>
      </c>
      <c r="H13" s="5">
        <v>0.24</v>
      </c>
      <c r="I13" s="14">
        <v>0.05</v>
      </c>
      <c r="J13" s="4">
        <v>13.76</v>
      </c>
    </row>
    <row r="14" spans="1:10">
      <c r="A14" s="33"/>
      <c r="B14" s="3" t="s">
        <v>25</v>
      </c>
      <c r="C14" s="10" t="s">
        <v>15</v>
      </c>
      <c r="D14" s="16" t="s">
        <v>26</v>
      </c>
      <c r="E14" s="11">
        <v>20</v>
      </c>
      <c r="F14" s="1">
        <v>3.53</v>
      </c>
      <c r="G14" s="12">
        <v>45.2</v>
      </c>
      <c r="H14" s="12">
        <v>1.52</v>
      </c>
      <c r="I14" s="15">
        <v>0.18</v>
      </c>
      <c r="J14" s="12">
        <v>9.94</v>
      </c>
    </row>
    <row r="15" spans="1:10">
      <c r="A15" s="33"/>
      <c r="B15" s="3" t="s">
        <v>27</v>
      </c>
      <c r="C15" s="37" t="s">
        <v>15</v>
      </c>
      <c r="D15" s="38" t="s">
        <v>28</v>
      </c>
      <c r="E15" s="39">
        <v>20</v>
      </c>
      <c r="F15" s="7">
        <v>2.61</v>
      </c>
      <c r="G15" s="40">
        <v>38</v>
      </c>
      <c r="H15" s="40">
        <v>1.1020000000000001</v>
      </c>
      <c r="I15" s="46">
        <v>0.2</v>
      </c>
      <c r="J15" s="40">
        <v>6.4160000000000004</v>
      </c>
    </row>
    <row r="16" spans="1:10">
      <c r="A16" s="32"/>
      <c r="B16" s="41"/>
      <c r="C16" s="42"/>
      <c r="D16" s="49"/>
      <c r="E16" s="54">
        <f>SUM(E9+E10+E11+E13+E14+E15)</f>
        <v>800</v>
      </c>
      <c r="F16" s="55">
        <f t="shared" ref="F16" si="1">SUM(F9+F10+F11+F13+F14+F15)</f>
        <v>168.24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2026-05-29T09:56:32Z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